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5200" windowHeight="7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<sst xmlns="http://schemas.openxmlformats.org/spreadsheetml/2006/main" count="56" uniqueCount="33">
  <si>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LENGTH
FEET</t>
  </si>
  <si>
    <t xml:space="preserve">NORTH TRAIL </t>
  </si>
  <si>
    <t xml:space="preserve">Boardwalk at Burl Oak (estimate) </t>
  </si>
  <si>
    <t>Boardwalk across wide swale east of Burl Oak</t>
  </si>
  <si>
    <t xml:space="preserve">NORTH TRAIL BOARDWALK TOTAL </t>
  </si>
  <si>
    <t xml:space="preserve">SOUTH TRAIL </t>
  </si>
  <si>
    <t>Boardwalk across swale near big junkpile</t>
  </si>
  <si>
    <t>Boardwalk across exposed tree roots and/or wetland at edge of bayou near water oak</t>
  </si>
  <si>
    <t>Boardwalk across wetlands near Corkscrew Oak (distance estimated by Jennifer)</t>
  </si>
  <si>
    <t xml:space="preserve">SOUTH TRAIL BOARDWALK TOTAL </t>
  </si>
  <si>
    <t>GRAND TOTAL</t>
  </si>
  <si>
    <t>STRUCTURE</t>
  </si>
  <si>
    <t>6' x 12' raised platform with  bench at edge of bayou near large oak</t>
  </si>
  <si>
    <t>Boardwalk across low area (not necessarily wetland but boardwalk is required to maintain grade).  South stake is 25 feet north of Jennifer's Oak</t>
  </si>
  <si>
    <t>NUMBER OF 12' SECTIONS</t>
  </si>
  <si>
    <t xml:space="preserve">4x6 x 30" posts </t>
  </si>
  <si>
    <t xml:space="preserve">4x4 x 30" posts </t>
  </si>
  <si>
    <t>4x6 x 10' boards</t>
  </si>
  <si>
    <t>4x4 x 10' boards</t>
  </si>
  <si>
    <t>2x6 x 12" boards</t>
  </si>
  <si>
    <t>QTY</t>
  </si>
  <si>
    <t>UNIT</t>
  </si>
  <si>
    <t>DESCRIPTION</t>
  </si>
  <si>
    <t>UNIT PRICE</t>
  </si>
  <si>
    <t>TOTAL</t>
  </si>
  <si>
    <t>Each</t>
  </si>
  <si>
    <t>4x6 x 10'  Treated Wood</t>
  </si>
  <si>
    <t>4x4 x 10'  Treated Wood</t>
  </si>
  <si>
    <t>2x6 x 12'  Treated Wood</t>
  </si>
  <si>
    <t>3/8" x 4" Steel Lag Bolt</t>
  </si>
  <si>
    <t>3/8" steel flat washer</t>
  </si>
  <si>
    <t>Delivery charge</t>
  </si>
  <si>
    <t>ITEM
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</si>
</sst>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16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wrapText="1"/>
    </xf>
    <xf numFmtId="16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8.8515625" style="0" customWidth="1"/>
    <col min="2" max="2" width="40.421875" style="0" customWidth="1"/>
    <col min="3" max="3" width="10.8515625" style="0" customWidth="1"/>
    <col min="4" max="4" width="10.140625" style="8" customWidth="1"/>
    <col min="5" max="5" width="13.8515625" style="10" customWidth="1"/>
    <col min="6" max="6" width="12.140625" style="20" customWidth="1"/>
    <col min="7" max="7" width="11.8515625" style="0" customWidth="1"/>
    <col min="8" max="8" width="11.28125" style="24" customWidth="1"/>
    <col min="9" max="9" width="11.00390625" style="24" customWidth="1"/>
    <col min="10" max="16384" width="8.8515625" style="0" customWidth="1"/>
  </cols>
  <sheetData>
    <row r="1" spans="1:9" ht="45" customHeight="1">
      <c r="A1" s="1"/>
      <c r="B1" s="1" t="s">
        <v>11</v>
      </c>
      <c r="C1" s="1" t="s">
        <v>0</v>
      </c>
      <c r="D1" s="8" t="s">
        <v>14</v>
      </c>
      <c r="E1" s="1" t="s">
        <v>15</v>
      </c>
      <c r="F1" s="19" t="s">
        <v>17</v>
      </c>
      <c r="G1" s="1" t="s">
        <v>16</v>
      </c>
      <c r="H1" s="19" t="s">
        <v>18</v>
      </c>
      <c r="I1" s="19" t="s">
        <v>19</v>
      </c>
    </row>
    <row r="2" spans="1:3" ht="7.5" customHeight="1" thickBot="1">
      <c r="A2" s="2"/>
      <c r="B2" s="2"/>
      <c r="C2" s="2"/>
    </row>
    <row r="3" spans="1:4" ht="24" customHeight="1" thickBot="1">
      <c r="A3" s="2"/>
      <c r="B3" s="3" t="s">
        <v>1</v>
      </c>
      <c r="C3" s="4"/>
      <c r="D3" s="9"/>
    </row>
    <row r="4" spans="1:9" ht="21.75" customHeight="1">
      <c r="A4" s="2"/>
      <c r="B4" s="2" t="s">
        <v>2</v>
      </c>
      <c r="C4" s="2">
        <v>50</v>
      </c>
      <c r="D4" s="9">
        <v>5</v>
      </c>
      <c r="E4" s="11">
        <f>4*D4+4</f>
        <v>24</v>
      </c>
      <c r="F4" s="21">
        <f>E4/4</f>
        <v>6</v>
      </c>
      <c r="G4">
        <f>4*D4</f>
        <v>20</v>
      </c>
      <c r="H4" s="25">
        <f>G4/4</f>
        <v>5</v>
      </c>
      <c r="I4" s="26">
        <f>D4*4</f>
        <v>20</v>
      </c>
    </row>
    <row r="5" spans="1:9" ht="24.75" customHeight="1">
      <c r="A5" s="2"/>
      <c r="B5" s="2" t="s">
        <v>3</v>
      </c>
      <c r="C5" s="2">
        <v>75</v>
      </c>
      <c r="D5" s="9">
        <v>7</v>
      </c>
      <c r="E5" s="11">
        <f>4*D5+4</f>
        <v>32</v>
      </c>
      <c r="F5" s="21">
        <f>E5/4</f>
        <v>8</v>
      </c>
      <c r="G5">
        <f aca="true" t="shared" si="0" ref="G5:G13">4*D5</f>
        <v>28</v>
      </c>
      <c r="H5" s="25">
        <f aca="true" t="shared" si="1" ref="H5:H13">G5/4</f>
        <v>7</v>
      </c>
      <c r="I5" s="26">
        <f aca="true" t="shared" si="2" ref="I5:I16">D5*4</f>
        <v>28</v>
      </c>
    </row>
    <row r="6" spans="1:9" ht="23.25" customHeight="1">
      <c r="A6" s="2"/>
      <c r="B6" s="5" t="s">
        <v>4</v>
      </c>
      <c r="C6" s="5">
        <f>SUM(C4:C5)</f>
        <v>125</v>
      </c>
      <c r="D6" s="9"/>
      <c r="E6" s="11"/>
      <c r="F6" s="21"/>
      <c r="H6" s="25"/>
      <c r="I6" s="26"/>
    </row>
    <row r="7" spans="1:9" ht="13.5" thickBot="1">
      <c r="A7" s="2"/>
      <c r="B7" s="2"/>
      <c r="C7" s="2"/>
      <c r="D7" s="9"/>
      <c r="E7" s="11"/>
      <c r="F7" s="21"/>
      <c r="H7" s="25"/>
      <c r="I7" s="26"/>
    </row>
    <row r="8" spans="1:9" ht="20.25" customHeight="1" thickBot="1">
      <c r="A8" s="2"/>
      <c r="B8" s="3" t="s">
        <v>5</v>
      </c>
      <c r="C8" s="2"/>
      <c r="D8" s="9"/>
      <c r="E8" s="11"/>
      <c r="F8" s="21"/>
      <c r="H8" s="25"/>
      <c r="I8" s="26"/>
    </row>
    <row r="9" spans="1:9" ht="27.75">
      <c r="A9" s="2"/>
      <c r="B9" s="2" t="s">
        <v>12</v>
      </c>
      <c r="C9" s="6">
        <v>58</v>
      </c>
      <c r="D9" s="9">
        <v>5</v>
      </c>
      <c r="E9" s="11">
        <f>4*D9+4</f>
        <v>24</v>
      </c>
      <c r="F9" s="21">
        <f>E9/4</f>
        <v>6</v>
      </c>
      <c r="G9">
        <f t="shared" si="0"/>
        <v>20</v>
      </c>
      <c r="H9" s="25">
        <f t="shared" si="1"/>
        <v>5</v>
      </c>
      <c r="I9" s="26">
        <f t="shared" si="2"/>
        <v>20</v>
      </c>
    </row>
    <row r="10" spans="1:9" ht="16.5" customHeight="1">
      <c r="A10" s="2"/>
      <c r="B10" s="2" t="s">
        <v>6</v>
      </c>
      <c r="C10" s="6">
        <v>55</v>
      </c>
      <c r="D10" s="9">
        <v>5</v>
      </c>
      <c r="E10" s="11">
        <f>4*D10+4</f>
        <v>24</v>
      </c>
      <c r="F10" s="21">
        <f>E10/4</f>
        <v>6</v>
      </c>
      <c r="G10">
        <f t="shared" si="0"/>
        <v>20</v>
      </c>
      <c r="H10" s="25">
        <f t="shared" si="1"/>
        <v>5</v>
      </c>
      <c r="I10" s="26">
        <f t="shared" si="2"/>
        <v>20</v>
      </c>
    </row>
    <row r="11" spans="1:9" ht="28.5" customHeight="1">
      <c r="A11" s="2"/>
      <c r="B11" s="2" t="s">
        <v>7</v>
      </c>
      <c r="C11" s="6">
        <v>40</v>
      </c>
      <c r="D11" s="9">
        <v>3</v>
      </c>
      <c r="E11" s="11">
        <f>4*D11+4</f>
        <v>16</v>
      </c>
      <c r="F11" s="21">
        <f>E11/4</f>
        <v>4</v>
      </c>
      <c r="G11">
        <f t="shared" si="0"/>
        <v>12</v>
      </c>
      <c r="H11" s="25">
        <f t="shared" si="1"/>
        <v>3</v>
      </c>
      <c r="I11" s="26">
        <f t="shared" si="2"/>
        <v>12</v>
      </c>
    </row>
    <row r="12" spans="1:9" ht="55.5">
      <c r="A12" s="2"/>
      <c r="B12" s="2" t="s">
        <v>13</v>
      </c>
      <c r="C12" s="6">
        <v>54</v>
      </c>
      <c r="D12" s="9">
        <v>5</v>
      </c>
      <c r="E12" s="11">
        <f>4*D12+4</f>
        <v>24</v>
      </c>
      <c r="F12" s="21">
        <f>E12/4</f>
        <v>6</v>
      </c>
      <c r="G12">
        <f t="shared" si="0"/>
        <v>20</v>
      </c>
      <c r="H12" s="25">
        <f t="shared" si="1"/>
        <v>5</v>
      </c>
      <c r="I12" s="26">
        <f t="shared" si="2"/>
        <v>20</v>
      </c>
    </row>
    <row r="13" spans="1:9" ht="24" customHeight="1">
      <c r="A13" s="2"/>
      <c r="B13" s="2" t="s">
        <v>8</v>
      </c>
      <c r="C13" s="6">
        <v>100</v>
      </c>
      <c r="D13" s="9">
        <v>9</v>
      </c>
      <c r="E13" s="11">
        <f>4*D13+4</f>
        <v>40</v>
      </c>
      <c r="F13" s="21">
        <f>E13/4</f>
        <v>10</v>
      </c>
      <c r="G13">
        <f t="shared" si="0"/>
        <v>36</v>
      </c>
      <c r="H13" s="25">
        <f t="shared" si="1"/>
        <v>9</v>
      </c>
      <c r="I13" s="26">
        <f t="shared" si="2"/>
        <v>36</v>
      </c>
    </row>
    <row r="14" spans="1:9" ht="30.75" customHeight="1">
      <c r="A14" s="2"/>
      <c r="B14" s="5" t="s">
        <v>9</v>
      </c>
      <c r="C14" s="7">
        <f>SUM(C9:C13)</f>
        <v>307</v>
      </c>
      <c r="D14" s="9"/>
      <c r="E14" s="11"/>
      <c r="F14" s="21"/>
      <c r="H14" s="26"/>
      <c r="I14" s="26"/>
    </row>
    <row r="15" spans="1:9" ht="13.5" thickBot="1">
      <c r="A15" s="2"/>
      <c r="B15" s="2"/>
      <c r="C15" s="2"/>
      <c r="D15" s="9"/>
      <c r="E15" s="12"/>
      <c r="F15" s="22"/>
      <c r="H15" s="26"/>
      <c r="I15" s="26"/>
    </row>
    <row r="16" spans="1:9" ht="18" thickBot="1">
      <c r="A16" s="2"/>
      <c r="B16" s="3" t="s">
        <v>10</v>
      </c>
      <c r="C16" s="7">
        <f>C6+C14</f>
        <v>432</v>
      </c>
      <c r="D16" s="9">
        <f>SUM(D3:D15)</f>
        <v>39</v>
      </c>
      <c r="E16" s="9">
        <f>SUM(E3:E15)</f>
        <v>184</v>
      </c>
      <c r="F16" s="23">
        <f>SUM(F3:F15)</f>
        <v>46</v>
      </c>
      <c r="G16" s="9">
        <f>SUM(G3:G15)</f>
        <v>156</v>
      </c>
      <c r="H16" s="27">
        <f>SUM(H3:H15)</f>
        <v>39</v>
      </c>
      <c r="I16" s="26">
        <f t="shared" si="2"/>
        <v>156</v>
      </c>
    </row>
    <row r="17" spans="1:9" ht="12.75">
      <c r="A17" s="2"/>
      <c r="B17" s="2"/>
      <c r="C17" s="2"/>
      <c r="D17" s="9"/>
      <c r="E17" s="12"/>
      <c r="F17" s="22"/>
      <c r="H17" s="26"/>
      <c r="I17" s="26"/>
    </row>
    <row r="18" spans="1:6" ht="12.75">
      <c r="A18" s="2"/>
      <c r="B18" s="2"/>
      <c r="C18" s="2"/>
      <c r="D18" s="9"/>
      <c r="E18" s="12"/>
      <c r="F18" s="22"/>
    </row>
    <row r="19" spans="1:6" ht="12.75">
      <c r="A19" s="2"/>
      <c r="B19" s="2"/>
      <c r="C19" s="6"/>
      <c r="E19" s="12"/>
      <c r="F19" s="22"/>
    </row>
    <row r="20" spans="1:6" ht="12.75">
      <c r="A20" s="2"/>
      <c r="B20" s="2"/>
      <c r="C20" s="2"/>
      <c r="E20" s="12"/>
      <c r="F20" s="22"/>
    </row>
    <row r="21" spans="1:6" ht="12.75">
      <c r="A21" s="2"/>
      <c r="B21" s="2"/>
      <c r="C21" s="2"/>
      <c r="E21" s="12"/>
      <c r="F21" s="2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A4" sqref="A4:F12"/>
    </sheetView>
  </sheetViews>
  <sheetFormatPr defaultColWidth="11.421875" defaultRowHeight="12.75"/>
  <cols>
    <col min="1" max="1" width="14.140625" style="0" customWidth="1"/>
    <col min="2" max="3" width="8.8515625" style="0" customWidth="1"/>
    <col min="4" max="4" width="22.7109375" style="0" customWidth="1"/>
    <col min="5" max="6" width="10.8515625" style="0" customWidth="1"/>
    <col min="7" max="16384" width="8.8515625" style="0" customWidth="1"/>
  </cols>
  <sheetData>
    <row r="4" spans="1:6" ht="33" customHeight="1">
      <c r="A4" s="1" t="s">
        <v>32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</row>
    <row r="5" ht="12.75" customHeight="1">
      <c r="A5" s="14"/>
    </row>
    <row r="6" spans="1:6" ht="47.25" customHeight="1">
      <c r="A6" s="28">
        <v>40210</v>
      </c>
      <c r="B6" s="29">
        <v>46</v>
      </c>
      <c r="C6" s="30" t="s">
        <v>25</v>
      </c>
      <c r="D6" s="30" t="s">
        <v>26</v>
      </c>
      <c r="E6" s="30"/>
      <c r="F6" s="30"/>
    </row>
    <row r="7" spans="1:6" ht="12.75">
      <c r="A7" s="28"/>
      <c r="B7" s="29"/>
      <c r="C7" s="30"/>
      <c r="D7" s="30"/>
      <c r="E7" s="30"/>
      <c r="F7" s="30"/>
    </row>
    <row r="8" spans="1:6" ht="33.75">
      <c r="A8" s="15">
        <v>40211</v>
      </c>
      <c r="B8" s="16">
        <v>39</v>
      </c>
      <c r="C8" s="17" t="s">
        <v>25</v>
      </c>
      <c r="D8" s="17" t="s">
        <v>27</v>
      </c>
      <c r="E8" s="17"/>
      <c r="F8" s="17"/>
    </row>
    <row r="9" spans="1:6" ht="33.75">
      <c r="A9" s="15">
        <v>40212</v>
      </c>
      <c r="B9" s="16">
        <v>156</v>
      </c>
      <c r="C9" s="17" t="s">
        <v>25</v>
      </c>
      <c r="D9" s="17" t="s">
        <v>28</v>
      </c>
      <c r="E9" s="17"/>
      <c r="F9" s="17"/>
    </row>
    <row r="10" spans="1:6" ht="16.5">
      <c r="A10" s="15">
        <v>40213</v>
      </c>
      <c r="B10" s="16">
        <v>624</v>
      </c>
      <c r="C10" s="17" t="s">
        <v>25</v>
      </c>
      <c r="D10" s="17" t="s">
        <v>29</v>
      </c>
      <c r="E10" s="17"/>
      <c r="F10" s="17"/>
    </row>
    <row r="11" spans="1:6" ht="16.5">
      <c r="A11" s="15">
        <v>40214</v>
      </c>
      <c r="B11" s="16">
        <v>624</v>
      </c>
      <c r="C11" s="17" t="s">
        <v>25</v>
      </c>
      <c r="D11" s="17" t="s">
        <v>30</v>
      </c>
      <c r="E11" s="17"/>
      <c r="F11" s="17"/>
    </row>
    <row r="12" spans="1:6" ht="16.5">
      <c r="A12" s="15">
        <v>40215</v>
      </c>
      <c r="B12" s="16">
        <v>1</v>
      </c>
      <c r="C12" s="17" t="s">
        <v>25</v>
      </c>
      <c r="D12" s="17" t="s">
        <v>31</v>
      </c>
      <c r="E12" s="18"/>
      <c r="F12" s="18"/>
    </row>
  </sheetData>
  <sheetProtection/>
  <mergeCells count="6"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3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2" width="15.140625" style="0" customWidth="1"/>
    <col min="3" max="3" width="12.421875" style="0" customWidth="1"/>
    <col min="4" max="4" width="8.8515625" style="0" customWidth="1"/>
    <col min="5" max="5" width="27.7109375" style="0" customWidth="1"/>
    <col min="6" max="7" width="14.140625" style="0" customWidth="1"/>
    <col min="8" max="16384" width="8.8515625" style="0" customWidth="1"/>
  </cols>
  <sheetData>
    <row r="5" spans="2:7" ht="30" customHeight="1">
      <c r="B5" s="1" t="s">
        <v>32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</row>
    <row r="6" ht="16.5">
      <c r="B6" s="14"/>
    </row>
    <row r="7" spans="2:7" ht="12.75">
      <c r="B7" s="28">
        <v>40210</v>
      </c>
      <c r="C7" s="29">
        <v>46</v>
      </c>
      <c r="D7" s="30" t="s">
        <v>25</v>
      </c>
      <c r="E7" s="30" t="s">
        <v>26</v>
      </c>
      <c r="F7" s="30"/>
      <c r="G7" s="30"/>
    </row>
    <row r="8" spans="2:7" ht="12.75">
      <c r="B8" s="28"/>
      <c r="C8" s="29"/>
      <c r="D8" s="30"/>
      <c r="E8" s="30"/>
      <c r="F8" s="30"/>
      <c r="G8" s="30"/>
    </row>
    <row r="9" spans="2:7" ht="20.25" customHeight="1">
      <c r="B9" s="15">
        <v>40211</v>
      </c>
      <c r="C9" s="16">
        <v>39</v>
      </c>
      <c r="D9" s="17" t="s">
        <v>25</v>
      </c>
      <c r="E9" s="17" t="s">
        <v>27</v>
      </c>
      <c r="F9" s="17"/>
      <c r="G9" s="17"/>
    </row>
    <row r="10" spans="2:7" ht="23.25" customHeight="1">
      <c r="B10" s="15">
        <v>40212</v>
      </c>
      <c r="C10" s="16">
        <v>156</v>
      </c>
      <c r="D10" s="17" t="s">
        <v>25</v>
      </c>
      <c r="E10" s="17" t="s">
        <v>28</v>
      </c>
      <c r="F10" s="17"/>
      <c r="G10" s="17"/>
    </row>
    <row r="11" spans="2:7" ht="19.5" customHeight="1">
      <c r="B11" s="15">
        <v>40213</v>
      </c>
      <c r="C11" s="16">
        <v>624</v>
      </c>
      <c r="D11" s="17" t="s">
        <v>25</v>
      </c>
      <c r="E11" s="17" t="s">
        <v>29</v>
      </c>
      <c r="F11" s="17"/>
      <c r="G11" s="17"/>
    </row>
    <row r="12" spans="2:7" ht="20.25" customHeight="1">
      <c r="B12" s="15">
        <v>40214</v>
      </c>
      <c r="C12" s="16">
        <v>624</v>
      </c>
      <c r="D12" s="17" t="s">
        <v>25</v>
      </c>
      <c r="E12" s="17" t="s">
        <v>30</v>
      </c>
      <c r="F12" s="17"/>
      <c r="G12" s="17"/>
    </row>
    <row r="13" spans="2:7" ht="23.25" customHeight="1">
      <c r="B13" s="15">
        <v>40215</v>
      </c>
      <c r="C13" s="16">
        <v>1</v>
      </c>
      <c r="D13" s="17" t="s">
        <v>25</v>
      </c>
      <c r="E13" s="17" t="s">
        <v>31</v>
      </c>
      <c r="F13" s="18"/>
      <c r="G13" s="18"/>
    </row>
  </sheetData>
  <sheetProtection/>
  <mergeCells count="6">
    <mergeCell ref="F7:F8"/>
    <mergeCell ref="G7:G8"/>
    <mergeCell ref="B7:B8"/>
    <mergeCell ref="C7:C8"/>
    <mergeCell ref="D7:D8"/>
    <mergeCell ref="E7:E8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dcterms:created xsi:type="dcterms:W3CDTF">2010-07-13T03:48:39Z</dcterms:created>
  <dcterms:modified xsi:type="dcterms:W3CDTF">2019-08-05T05:22:55Z</dcterms:modified>
  <cp:category/>
  <cp:version/>
  <cp:contentType/>
  <cp:contentStatus/>
</cp:coreProperties>
</file>